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（一队）面试成绩及总成绩排名表" sheetId="1" r:id="rId1"/>
  </sheets>
  <definedNames>
    <definedName name="_xlnm.Print_Titles" localSheetId="0">'（一队）面试成绩及总成绩排名表'!$1:$3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<sst xmlns="http://schemas.openxmlformats.org/spreadsheetml/2006/main" count="183" uniqueCount="74">
  <si>
    <t>广西壮族自治区第一地质队2022年度公开招聘工作人员面试成绩及总成绩排名表</t>
  </si>
  <si>
    <t>招聘岗位序号及名称</t>
  </si>
  <si>
    <t>招聘   人数（人）</t>
  </si>
  <si>
    <t>序号</t>
  </si>
  <si>
    <t>考生     姓名</t>
  </si>
  <si>
    <t>性别</t>
  </si>
  <si>
    <t>笔试</t>
  </si>
  <si>
    <t>面试</t>
  </si>
  <si>
    <t>总成绩</t>
  </si>
  <si>
    <t>总成绩     排名</t>
  </si>
  <si>
    <t>备注</t>
  </si>
  <si>
    <t>笔试成绩</t>
  </si>
  <si>
    <t>笔试成绩占比</t>
  </si>
  <si>
    <t>折算后       笔试成绩</t>
  </si>
  <si>
    <t>面试成绩</t>
  </si>
  <si>
    <t>面试成绩占比</t>
  </si>
  <si>
    <t>折算后      面试成绩</t>
  </si>
  <si>
    <t>202201101-财务会计岗</t>
  </si>
  <si>
    <t>黄正青</t>
  </si>
  <si>
    <t>女</t>
  </si>
  <si>
    <t>进入考核</t>
  </si>
  <si>
    <t>谢诗琦</t>
  </si>
  <si>
    <t>文灵丽</t>
  </si>
  <si>
    <t>朱丽姿</t>
  </si>
  <si>
    <t>202201201-国土空间规划岗</t>
  </si>
  <si>
    <t>黄金凤</t>
  </si>
  <si>
    <t>直接面试</t>
  </si>
  <si>
    <t>阳维政</t>
  </si>
  <si>
    <t>男</t>
  </si>
  <si>
    <t>缺考</t>
  </si>
  <si>
    <t>李品贤</t>
  </si>
  <si>
    <t>丘善勤</t>
  </si>
  <si>
    <t>张秋华</t>
  </si>
  <si>
    <t>朱茂荣</t>
  </si>
  <si>
    <t>202201202-生态环境岗</t>
  </si>
  <si>
    <t>练金秀</t>
  </si>
  <si>
    <t>何剑兵</t>
  </si>
  <si>
    <t>韦福滢</t>
  </si>
  <si>
    <t>郁文壮</t>
  </si>
  <si>
    <t>阳成云</t>
  </si>
  <si>
    <t>黄龙</t>
  </si>
  <si>
    <t>唐兴艳</t>
  </si>
  <si>
    <t>杨鹏</t>
  </si>
  <si>
    <t>伏建福</t>
  </si>
  <si>
    <t>石本利</t>
  </si>
  <si>
    <t>林馨怡</t>
  </si>
  <si>
    <t>202201203-测绘技术岗</t>
  </si>
  <si>
    <t>盘志欢</t>
  </si>
  <si>
    <t>董荣芳</t>
  </si>
  <si>
    <t>廖国富</t>
  </si>
  <si>
    <t>陈建华</t>
  </si>
  <si>
    <t>梁昌杰</t>
  </si>
  <si>
    <t>黄珊</t>
  </si>
  <si>
    <t>覃茂伦</t>
  </si>
  <si>
    <t>廖子阳</t>
  </si>
  <si>
    <t>钟柠瞬</t>
  </si>
  <si>
    <t>梁肇平</t>
  </si>
  <si>
    <t>李仁忠</t>
  </si>
  <si>
    <t>宋振成</t>
  </si>
  <si>
    <t>202201204-水工环技术岗</t>
  </si>
  <si>
    <t>龙文思</t>
  </si>
  <si>
    <t>朱庆林</t>
  </si>
  <si>
    <t>潘曦</t>
  </si>
  <si>
    <t>魏密密</t>
  </si>
  <si>
    <t>202201401-地质项目预算及管理岗</t>
  </si>
  <si>
    <t>田甜</t>
  </si>
  <si>
    <t>曾庆龄</t>
  </si>
  <si>
    <t>陈莲洁</t>
  </si>
  <si>
    <t>李小娟</t>
  </si>
  <si>
    <t>钟颖</t>
  </si>
  <si>
    <t>廖玉知</t>
  </si>
  <si>
    <t>廖茜</t>
  </si>
  <si>
    <t>刘英</t>
  </si>
  <si>
    <t>秦丽芸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</si>
</sst>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3" applyNumberFormat="0" applyAlignment="0" applyProtection="0">
      <alignment vertical="center"/>
    </xf>
    <xf numFmtId="0" fontId="20" fillId="11" borderId="19" applyNumberFormat="0" applyAlignment="0" applyProtection="0">
      <alignment vertical="center"/>
    </xf>
    <xf numFmtId="0" fontId="21" fillId="12" borderId="2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26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5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5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9"/>
  <sheetViews>
    <sheetView tabSelected="1" zoomScale="70" zoomScaleNormal="70" workbookViewId="0">
      <pane xSplit="4" ySplit="3" topLeftCell="E4" activePane="bottomRight" state="frozen"/>
      <selection/>
      <selection pane="topRight"/>
      <selection pane="bottomLeft"/>
      <selection pane="bottomRight" activeCell="N4" sqref="N4"/>
    </sheetView>
  </sheetViews>
  <sheetFormatPr defaultColWidth="9" defaultRowHeight="13.5"/>
  <cols>
    <col min="1" max="1" width="24.375" style="2" customWidth="1"/>
    <col min="2" max="2" width="9.625" customWidth="1"/>
    <col min="4" max="4" width="11.25" customWidth="1"/>
    <col min="6" max="6" width="11.875" customWidth="1"/>
    <col min="7" max="7" width="11.375" customWidth="1"/>
    <col min="8" max="8" width="14.5" customWidth="1"/>
    <col min="9" max="9" width="12.25" customWidth="1"/>
    <col min="10" max="10" width="12.5" customWidth="1"/>
    <col min="11" max="13" width="13.5" customWidth="1"/>
    <col min="14" max="14" width="14.375" customWidth="1"/>
  </cols>
  <sheetData>
    <row r="1" ht="53.4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59.45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 t="s">
        <v>7</v>
      </c>
      <c r="J2" s="6"/>
      <c r="K2" s="6"/>
      <c r="L2" s="6" t="s">
        <v>8</v>
      </c>
      <c r="M2" s="6" t="s">
        <v>9</v>
      </c>
      <c r="N2" s="46" t="s">
        <v>10</v>
      </c>
    </row>
    <row r="3" s="1" customFormat="1" ht="59.45" customHeight="1" spans="1:14">
      <c r="A3" s="7"/>
      <c r="B3" s="8"/>
      <c r="C3" s="8"/>
      <c r="D3" s="9"/>
      <c r="E3" s="9"/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/>
      <c r="M3" s="9"/>
      <c r="N3" s="47"/>
    </row>
    <row r="4" ht="48.75" customHeight="1" spans="1:14">
      <c r="A4" s="10" t="s">
        <v>17</v>
      </c>
      <c r="B4" s="11">
        <v>1</v>
      </c>
      <c r="C4" s="12">
        <v>1</v>
      </c>
      <c r="D4" s="13" t="s">
        <v>18</v>
      </c>
      <c r="E4" s="14" t="s">
        <v>19</v>
      </c>
      <c r="F4" s="15">
        <v>55</v>
      </c>
      <c r="G4" s="16">
        <v>0.4</v>
      </c>
      <c r="H4" s="17">
        <f t="shared" ref="H4" si="0">F4*G4</f>
        <v>22</v>
      </c>
      <c r="I4" s="48">
        <v>80.4</v>
      </c>
      <c r="J4" s="16">
        <v>0.6</v>
      </c>
      <c r="K4" s="49">
        <f t="shared" ref="K4" si="1">I4*J4</f>
        <v>48.24</v>
      </c>
      <c r="L4" s="48">
        <f t="shared" ref="L4" si="2">K4+H4</f>
        <v>70.24</v>
      </c>
      <c r="M4" s="50">
        <v>1</v>
      </c>
      <c r="N4" s="51" t="s">
        <v>20</v>
      </c>
    </row>
    <row r="5" ht="48.75" customHeight="1" spans="1:14">
      <c r="A5" s="18"/>
      <c r="B5" s="19"/>
      <c r="C5" s="20">
        <v>2</v>
      </c>
      <c r="D5" s="21" t="s">
        <v>21</v>
      </c>
      <c r="E5" s="20" t="s">
        <v>19</v>
      </c>
      <c r="F5" s="22">
        <v>61</v>
      </c>
      <c r="G5" s="23">
        <v>0.4</v>
      </c>
      <c r="H5" s="24">
        <f t="shared" ref="H5:H6" si="3">F5*G5</f>
        <v>24.4</v>
      </c>
      <c r="I5" s="52">
        <v>74.2</v>
      </c>
      <c r="J5" s="23">
        <v>0.6</v>
      </c>
      <c r="K5" s="53">
        <f t="shared" ref="K5:K14" si="4">I5*J5</f>
        <v>44.52</v>
      </c>
      <c r="L5" s="52">
        <f t="shared" ref="L5" si="5">K5+H5</f>
        <v>68.92</v>
      </c>
      <c r="M5" s="54">
        <v>2</v>
      </c>
      <c r="N5" s="55"/>
    </row>
    <row r="6" ht="48.75" customHeight="1" spans="1:14">
      <c r="A6" s="25"/>
      <c r="B6" s="26"/>
      <c r="C6" s="27">
        <v>3</v>
      </c>
      <c r="D6" s="28" t="s">
        <v>22</v>
      </c>
      <c r="E6" s="27" t="s">
        <v>19</v>
      </c>
      <c r="F6" s="29">
        <v>64</v>
      </c>
      <c r="G6" s="30">
        <v>0.4</v>
      </c>
      <c r="H6" s="31">
        <f t="shared" si="3"/>
        <v>25.6</v>
      </c>
      <c r="I6" s="56">
        <v>71.4</v>
      </c>
      <c r="J6" s="30">
        <v>0.6</v>
      </c>
      <c r="K6" s="57">
        <f t="shared" ref="K6" si="6">I6*J6</f>
        <v>42.84</v>
      </c>
      <c r="L6" s="56">
        <f t="shared" ref="L6" si="7">K6+H6</f>
        <v>68.44</v>
      </c>
      <c r="M6" s="58">
        <v>3</v>
      </c>
      <c r="N6" s="59"/>
    </row>
    <row r="7" ht="48.75" customHeight="1" spans="1:14">
      <c r="A7" s="25"/>
      <c r="B7" s="26"/>
      <c r="C7" s="27">
        <v>4</v>
      </c>
      <c r="D7" s="13" t="s">
        <v>23</v>
      </c>
      <c r="E7" s="14" t="s">
        <v>19</v>
      </c>
      <c r="F7" s="32">
        <v>55</v>
      </c>
      <c r="G7" s="33">
        <v>0.4</v>
      </c>
      <c r="H7" s="34">
        <f t="shared" ref="H7" si="8">F7*G7</f>
        <v>22</v>
      </c>
      <c r="I7" s="60">
        <v>75.8</v>
      </c>
      <c r="J7" s="33">
        <v>0.6</v>
      </c>
      <c r="K7" s="61">
        <f t="shared" ref="K7" si="9">I7*J7</f>
        <v>45.48</v>
      </c>
      <c r="L7" s="60">
        <f t="shared" ref="L7" si="10">K7+H7</f>
        <v>67.48</v>
      </c>
      <c r="M7" s="50">
        <v>4</v>
      </c>
      <c r="N7" s="59"/>
    </row>
    <row r="8" ht="48.75" customHeight="1" spans="1:14">
      <c r="A8" s="10" t="s">
        <v>24</v>
      </c>
      <c r="B8" s="11">
        <v>2</v>
      </c>
      <c r="C8" s="12">
        <v>1</v>
      </c>
      <c r="D8" s="12" t="s">
        <v>25</v>
      </c>
      <c r="E8" s="12" t="s">
        <v>19</v>
      </c>
      <c r="F8" s="35" t="s">
        <v>26</v>
      </c>
      <c r="G8" s="35"/>
      <c r="H8" s="35"/>
      <c r="I8" s="62">
        <v>77.6</v>
      </c>
      <c r="J8" s="63">
        <v>1</v>
      </c>
      <c r="K8" s="62">
        <f t="shared" si="4"/>
        <v>77.6</v>
      </c>
      <c r="L8" s="62">
        <f>K8</f>
        <v>77.6</v>
      </c>
      <c r="M8" s="64">
        <v>1</v>
      </c>
      <c r="N8" s="65" t="s">
        <v>20</v>
      </c>
    </row>
    <row r="9" ht="48.75" customHeight="1" spans="1:14">
      <c r="A9" s="18"/>
      <c r="B9" s="19"/>
      <c r="C9" s="27">
        <v>2</v>
      </c>
      <c r="D9" s="27" t="s">
        <v>27</v>
      </c>
      <c r="E9" s="27" t="s">
        <v>28</v>
      </c>
      <c r="F9" s="36" t="s">
        <v>26</v>
      </c>
      <c r="G9" s="36"/>
      <c r="H9" s="36"/>
      <c r="I9" s="56">
        <v>0</v>
      </c>
      <c r="J9" s="30">
        <v>1</v>
      </c>
      <c r="K9" s="56">
        <f t="shared" si="4"/>
        <v>0</v>
      </c>
      <c r="L9" s="56">
        <f t="shared" ref="L9:L15" si="11">K9</f>
        <v>0</v>
      </c>
      <c r="M9" s="58"/>
      <c r="N9" s="55" t="s">
        <v>29</v>
      </c>
    </row>
    <row r="10" ht="48.75" customHeight="1" spans="1:14">
      <c r="A10" s="18"/>
      <c r="B10" s="19"/>
      <c r="C10" s="27">
        <v>3</v>
      </c>
      <c r="D10" s="27" t="s">
        <v>30</v>
      </c>
      <c r="E10" s="27" t="s">
        <v>28</v>
      </c>
      <c r="F10" s="36" t="s">
        <v>26</v>
      </c>
      <c r="G10" s="36"/>
      <c r="H10" s="36"/>
      <c r="I10" s="56">
        <v>0</v>
      </c>
      <c r="J10" s="30">
        <v>1</v>
      </c>
      <c r="K10" s="56">
        <f t="shared" si="4"/>
        <v>0</v>
      </c>
      <c r="L10" s="56">
        <f t="shared" si="11"/>
        <v>0</v>
      </c>
      <c r="M10" s="58"/>
      <c r="N10" s="55" t="s">
        <v>29</v>
      </c>
    </row>
    <row r="11" ht="48.75" customHeight="1" spans="1:14">
      <c r="A11" s="18"/>
      <c r="B11" s="19"/>
      <c r="C11" s="27">
        <v>4</v>
      </c>
      <c r="D11" s="27" t="s">
        <v>31</v>
      </c>
      <c r="E11" s="27" t="s">
        <v>28</v>
      </c>
      <c r="F11" s="36" t="s">
        <v>26</v>
      </c>
      <c r="G11" s="36"/>
      <c r="H11" s="36"/>
      <c r="I11" s="56">
        <v>0</v>
      </c>
      <c r="J11" s="30">
        <v>1</v>
      </c>
      <c r="K11" s="56">
        <f t="shared" si="4"/>
        <v>0</v>
      </c>
      <c r="L11" s="56">
        <f t="shared" si="11"/>
        <v>0</v>
      </c>
      <c r="M11" s="58"/>
      <c r="N11" s="55" t="s">
        <v>29</v>
      </c>
    </row>
    <row r="12" ht="48.75" customHeight="1" spans="1:14">
      <c r="A12" s="18"/>
      <c r="B12" s="19"/>
      <c r="C12" s="37">
        <v>5</v>
      </c>
      <c r="D12" s="27" t="s">
        <v>32</v>
      </c>
      <c r="E12" s="27" t="s">
        <v>19</v>
      </c>
      <c r="F12" s="36" t="s">
        <v>26</v>
      </c>
      <c r="G12" s="36"/>
      <c r="H12" s="36"/>
      <c r="I12" s="56">
        <v>0</v>
      </c>
      <c r="J12" s="30">
        <v>1</v>
      </c>
      <c r="K12" s="56">
        <f t="shared" si="4"/>
        <v>0</v>
      </c>
      <c r="L12" s="56">
        <f t="shared" si="11"/>
        <v>0</v>
      </c>
      <c r="M12" s="58"/>
      <c r="N12" s="55" t="s">
        <v>29</v>
      </c>
    </row>
    <row r="13" ht="48.75" customHeight="1" spans="1:14">
      <c r="A13" s="38"/>
      <c r="B13" s="39"/>
      <c r="C13" s="27">
        <v>6</v>
      </c>
      <c r="D13" s="40" t="s">
        <v>33</v>
      </c>
      <c r="E13" s="40" t="s">
        <v>28</v>
      </c>
      <c r="F13" s="41" t="s">
        <v>26</v>
      </c>
      <c r="G13" s="41"/>
      <c r="H13" s="41"/>
      <c r="I13" s="66">
        <v>0</v>
      </c>
      <c r="J13" s="67">
        <v>1</v>
      </c>
      <c r="K13" s="68">
        <f t="shared" si="4"/>
        <v>0</v>
      </c>
      <c r="L13" s="68">
        <f t="shared" si="11"/>
        <v>0</v>
      </c>
      <c r="M13" s="69"/>
      <c r="N13" s="70" t="s">
        <v>29</v>
      </c>
    </row>
    <row r="14" ht="48.75" customHeight="1" spans="1:14">
      <c r="A14" s="10" t="s">
        <v>34</v>
      </c>
      <c r="B14" s="11">
        <v>2</v>
      </c>
      <c r="C14" s="42">
        <v>1</v>
      </c>
      <c r="D14" s="12" t="s">
        <v>35</v>
      </c>
      <c r="E14" s="12" t="s">
        <v>19</v>
      </c>
      <c r="F14" s="35" t="s">
        <v>26</v>
      </c>
      <c r="G14" s="35"/>
      <c r="H14" s="35"/>
      <c r="I14" s="71">
        <v>83.3</v>
      </c>
      <c r="J14" s="63">
        <v>1</v>
      </c>
      <c r="K14" s="62">
        <f t="shared" si="4"/>
        <v>83.3</v>
      </c>
      <c r="L14" s="62">
        <f t="shared" si="11"/>
        <v>83.3</v>
      </c>
      <c r="M14" s="64">
        <v>1</v>
      </c>
      <c r="N14" s="65" t="s">
        <v>20</v>
      </c>
    </row>
    <row r="15" ht="48.75" customHeight="1" spans="1:14">
      <c r="A15" s="43"/>
      <c r="B15" s="44"/>
      <c r="C15" s="27">
        <v>2</v>
      </c>
      <c r="D15" s="37" t="s">
        <v>36</v>
      </c>
      <c r="E15" s="37" t="s">
        <v>28</v>
      </c>
      <c r="F15" s="45" t="s">
        <v>26</v>
      </c>
      <c r="G15" s="45"/>
      <c r="H15" s="45"/>
      <c r="I15" s="60">
        <v>80.9</v>
      </c>
      <c r="J15" s="33">
        <v>1</v>
      </c>
      <c r="K15" s="60">
        <f t="shared" ref="K15" si="12">I15*J15</f>
        <v>80.9</v>
      </c>
      <c r="L15" s="60">
        <f t="shared" si="11"/>
        <v>80.9</v>
      </c>
      <c r="M15" s="72">
        <v>2</v>
      </c>
      <c r="N15" s="73" t="s">
        <v>20</v>
      </c>
    </row>
    <row r="16" ht="48.75" customHeight="1" spans="1:14">
      <c r="A16" s="18"/>
      <c r="B16" s="19"/>
      <c r="C16" s="27">
        <v>3</v>
      </c>
      <c r="D16" s="27" t="s">
        <v>37</v>
      </c>
      <c r="E16" s="27" t="s">
        <v>19</v>
      </c>
      <c r="F16" s="36" t="s">
        <v>26</v>
      </c>
      <c r="G16" s="36"/>
      <c r="H16" s="36"/>
      <c r="I16" s="56">
        <v>78.22</v>
      </c>
      <c r="J16" s="30">
        <v>1</v>
      </c>
      <c r="K16" s="56">
        <f t="shared" ref="K16:K23" si="13">I16*J16</f>
        <v>78.22</v>
      </c>
      <c r="L16" s="56">
        <f t="shared" ref="L16:L23" si="14">K16</f>
        <v>78.22</v>
      </c>
      <c r="M16" s="58">
        <v>3</v>
      </c>
      <c r="N16" s="55"/>
    </row>
    <row r="17" ht="48.75" customHeight="1" spans="1:14">
      <c r="A17" s="18"/>
      <c r="B17" s="19"/>
      <c r="C17" s="14">
        <v>4</v>
      </c>
      <c r="D17" s="27" t="s">
        <v>38</v>
      </c>
      <c r="E17" s="27" t="s">
        <v>28</v>
      </c>
      <c r="F17" s="36" t="s">
        <v>26</v>
      </c>
      <c r="G17" s="36"/>
      <c r="H17" s="36"/>
      <c r="I17" s="56">
        <v>72.6</v>
      </c>
      <c r="J17" s="30">
        <v>1</v>
      </c>
      <c r="K17" s="56">
        <f t="shared" ref="K17" si="15">I17*J17</f>
        <v>72.6</v>
      </c>
      <c r="L17" s="56">
        <f t="shared" ref="L17" si="16">K17</f>
        <v>72.6</v>
      </c>
      <c r="M17" s="58">
        <v>4</v>
      </c>
      <c r="N17" s="55"/>
    </row>
    <row r="18" ht="48.75" customHeight="1" spans="1:14">
      <c r="A18" s="18"/>
      <c r="B18" s="19"/>
      <c r="C18" s="27">
        <v>5</v>
      </c>
      <c r="D18" s="27" t="s">
        <v>39</v>
      </c>
      <c r="E18" s="27" t="s">
        <v>28</v>
      </c>
      <c r="F18" s="36" t="s">
        <v>26</v>
      </c>
      <c r="G18" s="36"/>
      <c r="H18" s="36"/>
      <c r="I18" s="56">
        <v>72.44</v>
      </c>
      <c r="J18" s="30">
        <v>1</v>
      </c>
      <c r="K18" s="56">
        <f t="shared" si="13"/>
        <v>72.44</v>
      </c>
      <c r="L18" s="56">
        <f t="shared" si="14"/>
        <v>72.44</v>
      </c>
      <c r="M18" s="58">
        <v>5</v>
      </c>
      <c r="N18" s="55"/>
    </row>
    <row r="19" ht="48.75" customHeight="1" spans="1:14">
      <c r="A19" s="18"/>
      <c r="B19" s="19"/>
      <c r="C19" s="27">
        <v>6</v>
      </c>
      <c r="D19" s="27" t="s">
        <v>40</v>
      </c>
      <c r="E19" s="27" t="s">
        <v>28</v>
      </c>
      <c r="F19" s="36" t="s">
        <v>26</v>
      </c>
      <c r="G19" s="36"/>
      <c r="H19" s="36"/>
      <c r="I19" s="56">
        <v>69.22</v>
      </c>
      <c r="J19" s="30">
        <v>1</v>
      </c>
      <c r="K19" s="56">
        <f t="shared" si="13"/>
        <v>69.22</v>
      </c>
      <c r="L19" s="56">
        <f t="shared" si="14"/>
        <v>69.22</v>
      </c>
      <c r="M19" s="58">
        <v>6</v>
      </c>
      <c r="N19" s="55"/>
    </row>
    <row r="20" ht="48.75" customHeight="1" spans="1:14">
      <c r="A20" s="18"/>
      <c r="B20" s="19"/>
      <c r="C20" s="14">
        <v>7</v>
      </c>
      <c r="D20" s="27" t="s">
        <v>41</v>
      </c>
      <c r="E20" s="27" t="s">
        <v>19</v>
      </c>
      <c r="F20" s="36" t="s">
        <v>26</v>
      </c>
      <c r="G20" s="36"/>
      <c r="H20" s="36"/>
      <c r="I20" s="56">
        <v>0</v>
      </c>
      <c r="J20" s="30">
        <v>1</v>
      </c>
      <c r="K20" s="56">
        <f t="shared" si="13"/>
        <v>0</v>
      </c>
      <c r="L20" s="56">
        <f t="shared" si="14"/>
        <v>0</v>
      </c>
      <c r="M20" s="58"/>
      <c r="N20" s="55" t="s">
        <v>29</v>
      </c>
    </row>
    <row r="21" ht="48.75" customHeight="1" spans="1:14">
      <c r="A21" s="18"/>
      <c r="B21" s="19"/>
      <c r="C21" s="27">
        <v>8</v>
      </c>
      <c r="D21" s="27" t="s">
        <v>42</v>
      </c>
      <c r="E21" s="27" t="s">
        <v>28</v>
      </c>
      <c r="F21" s="36" t="s">
        <v>26</v>
      </c>
      <c r="G21" s="36"/>
      <c r="H21" s="36"/>
      <c r="I21" s="56">
        <v>0</v>
      </c>
      <c r="J21" s="30">
        <v>1</v>
      </c>
      <c r="K21" s="56">
        <f t="shared" si="13"/>
        <v>0</v>
      </c>
      <c r="L21" s="56">
        <f t="shared" si="14"/>
        <v>0</v>
      </c>
      <c r="M21" s="58"/>
      <c r="N21" s="55" t="s">
        <v>29</v>
      </c>
    </row>
    <row r="22" ht="48.75" customHeight="1" spans="1:14">
      <c r="A22" s="18"/>
      <c r="B22" s="19"/>
      <c r="C22" s="27">
        <v>9</v>
      </c>
      <c r="D22" s="27" t="s">
        <v>43</v>
      </c>
      <c r="E22" s="27" t="s">
        <v>28</v>
      </c>
      <c r="F22" s="36" t="s">
        <v>26</v>
      </c>
      <c r="G22" s="36"/>
      <c r="H22" s="36"/>
      <c r="I22" s="56">
        <v>0</v>
      </c>
      <c r="J22" s="30">
        <v>1</v>
      </c>
      <c r="K22" s="56">
        <f t="shared" si="13"/>
        <v>0</v>
      </c>
      <c r="L22" s="56">
        <f t="shared" si="14"/>
        <v>0</v>
      </c>
      <c r="M22" s="58"/>
      <c r="N22" s="55" t="s">
        <v>29</v>
      </c>
    </row>
    <row r="23" ht="48.75" customHeight="1" spans="1:14">
      <c r="A23" s="18"/>
      <c r="B23" s="19"/>
      <c r="C23" s="14">
        <v>10</v>
      </c>
      <c r="D23" s="27" t="s">
        <v>44</v>
      </c>
      <c r="E23" s="27" t="s">
        <v>28</v>
      </c>
      <c r="F23" s="36" t="s">
        <v>26</v>
      </c>
      <c r="G23" s="36"/>
      <c r="H23" s="36"/>
      <c r="I23" s="56">
        <v>0</v>
      </c>
      <c r="J23" s="30">
        <v>1</v>
      </c>
      <c r="K23" s="56">
        <f t="shared" si="13"/>
        <v>0</v>
      </c>
      <c r="L23" s="56">
        <f t="shared" si="14"/>
        <v>0</v>
      </c>
      <c r="M23" s="58"/>
      <c r="N23" s="55" t="s">
        <v>29</v>
      </c>
    </row>
    <row r="24" ht="48.75" customHeight="1" spans="1:14">
      <c r="A24" s="38"/>
      <c r="B24" s="39"/>
      <c r="C24" s="40">
        <v>11</v>
      </c>
      <c r="D24" s="40" t="s">
        <v>45</v>
      </c>
      <c r="E24" s="40" t="s">
        <v>19</v>
      </c>
      <c r="F24" s="41" t="s">
        <v>26</v>
      </c>
      <c r="G24" s="41"/>
      <c r="H24" s="41"/>
      <c r="I24" s="68">
        <v>0</v>
      </c>
      <c r="J24" s="67">
        <v>1</v>
      </c>
      <c r="K24" s="68">
        <f t="shared" ref="K24:K25" si="17">I24*J24</f>
        <v>0</v>
      </c>
      <c r="L24" s="68">
        <f t="shared" ref="L24:L25" si="18">K24</f>
        <v>0</v>
      </c>
      <c r="M24" s="69"/>
      <c r="N24" s="70" t="s">
        <v>29</v>
      </c>
    </row>
    <row r="25" ht="48.75" customHeight="1" spans="1:14">
      <c r="A25" s="10" t="s">
        <v>46</v>
      </c>
      <c r="B25" s="11">
        <v>3</v>
      </c>
      <c r="C25" s="37">
        <v>1</v>
      </c>
      <c r="D25" s="14" t="s">
        <v>47</v>
      </c>
      <c r="E25" s="14" t="s">
        <v>28</v>
      </c>
      <c r="F25" s="45" t="s">
        <v>26</v>
      </c>
      <c r="G25" s="45"/>
      <c r="H25" s="45"/>
      <c r="I25" s="60">
        <v>81.18</v>
      </c>
      <c r="J25" s="33">
        <v>1</v>
      </c>
      <c r="K25" s="60">
        <f t="shared" si="17"/>
        <v>81.18</v>
      </c>
      <c r="L25" s="60">
        <f t="shared" si="18"/>
        <v>81.18</v>
      </c>
      <c r="M25" s="50">
        <v>1</v>
      </c>
      <c r="N25" s="51" t="s">
        <v>20</v>
      </c>
    </row>
    <row r="26" ht="48.75" customHeight="1" spans="1:14">
      <c r="A26" s="43"/>
      <c r="B26" s="44"/>
      <c r="C26" s="27">
        <v>2</v>
      </c>
      <c r="D26" s="27" t="s">
        <v>48</v>
      </c>
      <c r="E26" s="27" t="s">
        <v>19</v>
      </c>
      <c r="F26" s="36" t="s">
        <v>26</v>
      </c>
      <c r="G26" s="36"/>
      <c r="H26" s="36"/>
      <c r="I26" s="56">
        <v>76.54</v>
      </c>
      <c r="J26" s="30">
        <v>1</v>
      </c>
      <c r="K26" s="56">
        <f t="shared" ref="K26:K31" si="19">I26*J26</f>
        <v>76.54</v>
      </c>
      <c r="L26" s="56">
        <f t="shared" ref="L26:L31" si="20">K26</f>
        <v>76.54</v>
      </c>
      <c r="M26" s="58">
        <v>2</v>
      </c>
      <c r="N26" s="55" t="s">
        <v>20</v>
      </c>
    </row>
    <row r="27" ht="48.75" customHeight="1" spans="1:14">
      <c r="A27" s="43"/>
      <c r="B27" s="44"/>
      <c r="C27" s="27">
        <v>3</v>
      </c>
      <c r="D27" s="20" t="s">
        <v>49</v>
      </c>
      <c r="E27" s="20" t="s">
        <v>28</v>
      </c>
      <c r="F27" s="36" t="s">
        <v>26</v>
      </c>
      <c r="G27" s="36"/>
      <c r="H27" s="36"/>
      <c r="I27" s="56">
        <v>75.88</v>
      </c>
      <c r="J27" s="30">
        <v>1</v>
      </c>
      <c r="K27" s="56">
        <f t="shared" si="19"/>
        <v>75.88</v>
      </c>
      <c r="L27" s="56">
        <f t="shared" si="20"/>
        <v>75.88</v>
      </c>
      <c r="M27" s="54">
        <v>3</v>
      </c>
      <c r="N27" s="59" t="s">
        <v>20</v>
      </c>
    </row>
    <row r="28" ht="48.75" customHeight="1" spans="1:14">
      <c r="A28" s="43"/>
      <c r="B28" s="44"/>
      <c r="C28" s="37">
        <v>4</v>
      </c>
      <c r="D28" s="27" t="s">
        <v>50</v>
      </c>
      <c r="E28" s="27" t="s">
        <v>28</v>
      </c>
      <c r="F28" s="36" t="s">
        <v>26</v>
      </c>
      <c r="G28" s="36"/>
      <c r="H28" s="36"/>
      <c r="I28" s="56">
        <v>72.2</v>
      </c>
      <c r="J28" s="30">
        <v>1</v>
      </c>
      <c r="K28" s="56">
        <f t="shared" si="19"/>
        <v>72.2</v>
      </c>
      <c r="L28" s="56">
        <f t="shared" si="20"/>
        <v>72.2</v>
      </c>
      <c r="M28" s="58">
        <v>4</v>
      </c>
      <c r="N28" s="55"/>
    </row>
    <row r="29" ht="48.75" customHeight="1" spans="1:14">
      <c r="A29" s="43"/>
      <c r="B29" s="44"/>
      <c r="C29" s="27">
        <v>5</v>
      </c>
      <c r="D29" s="27" t="s">
        <v>51</v>
      </c>
      <c r="E29" s="27" t="s">
        <v>28</v>
      </c>
      <c r="F29" s="36" t="s">
        <v>26</v>
      </c>
      <c r="G29" s="36"/>
      <c r="H29" s="36"/>
      <c r="I29" s="56">
        <v>70.54</v>
      </c>
      <c r="J29" s="30">
        <v>1</v>
      </c>
      <c r="K29" s="56">
        <f t="shared" si="19"/>
        <v>70.54</v>
      </c>
      <c r="L29" s="56">
        <f t="shared" si="20"/>
        <v>70.54</v>
      </c>
      <c r="M29" s="58">
        <v>5</v>
      </c>
      <c r="N29" s="55"/>
    </row>
    <row r="30" ht="48.75" customHeight="1" spans="1:14">
      <c r="A30" s="43"/>
      <c r="B30" s="44"/>
      <c r="C30" s="27">
        <v>6</v>
      </c>
      <c r="D30" s="27" t="s">
        <v>52</v>
      </c>
      <c r="E30" s="27" t="s">
        <v>19</v>
      </c>
      <c r="F30" s="36" t="s">
        <v>26</v>
      </c>
      <c r="G30" s="36"/>
      <c r="H30" s="36"/>
      <c r="I30" s="56">
        <v>60.16</v>
      </c>
      <c r="J30" s="30">
        <v>1</v>
      </c>
      <c r="K30" s="56">
        <f t="shared" si="19"/>
        <v>60.16</v>
      </c>
      <c r="L30" s="56">
        <f t="shared" si="20"/>
        <v>60.16</v>
      </c>
      <c r="M30" s="58">
        <v>6</v>
      </c>
      <c r="N30" s="55"/>
    </row>
    <row r="31" ht="48.75" customHeight="1" spans="1:14">
      <c r="A31" s="43"/>
      <c r="B31" s="44"/>
      <c r="C31" s="37">
        <v>7</v>
      </c>
      <c r="D31" s="37" t="s">
        <v>53</v>
      </c>
      <c r="E31" s="37" t="s">
        <v>28</v>
      </c>
      <c r="F31" s="45" t="s">
        <v>26</v>
      </c>
      <c r="G31" s="45"/>
      <c r="H31" s="45"/>
      <c r="I31" s="60">
        <v>60.06</v>
      </c>
      <c r="J31" s="33">
        <v>1</v>
      </c>
      <c r="K31" s="60">
        <f t="shared" si="19"/>
        <v>60.06</v>
      </c>
      <c r="L31" s="60">
        <f t="shared" si="20"/>
        <v>60.06</v>
      </c>
      <c r="M31" s="72">
        <v>7</v>
      </c>
      <c r="N31" s="73"/>
    </row>
    <row r="32" ht="48.75" customHeight="1" spans="1:14">
      <c r="A32" s="18"/>
      <c r="B32" s="19"/>
      <c r="C32" s="27">
        <v>8</v>
      </c>
      <c r="D32" s="37" t="s">
        <v>54</v>
      </c>
      <c r="E32" s="37" t="s">
        <v>28</v>
      </c>
      <c r="F32" s="45" t="s">
        <v>26</v>
      </c>
      <c r="G32" s="45"/>
      <c r="H32" s="45"/>
      <c r="I32" s="60">
        <v>0</v>
      </c>
      <c r="J32" s="33">
        <v>1</v>
      </c>
      <c r="K32" s="60">
        <f t="shared" ref="K32:K35" si="21">I32*J32</f>
        <v>0</v>
      </c>
      <c r="L32" s="60">
        <f t="shared" ref="L32:L35" si="22">K32</f>
        <v>0</v>
      </c>
      <c r="M32" s="72"/>
      <c r="N32" s="73" t="s">
        <v>29</v>
      </c>
    </row>
    <row r="33" ht="48.75" customHeight="1" spans="1:14">
      <c r="A33" s="18"/>
      <c r="B33" s="19"/>
      <c r="C33" s="27">
        <v>9</v>
      </c>
      <c r="D33" s="27" t="s">
        <v>55</v>
      </c>
      <c r="E33" s="27" t="s">
        <v>28</v>
      </c>
      <c r="F33" s="36" t="s">
        <v>26</v>
      </c>
      <c r="G33" s="36"/>
      <c r="H33" s="36"/>
      <c r="I33" s="56">
        <v>0</v>
      </c>
      <c r="J33" s="30">
        <v>1</v>
      </c>
      <c r="K33" s="56">
        <f t="shared" si="21"/>
        <v>0</v>
      </c>
      <c r="L33" s="56">
        <f t="shared" si="22"/>
        <v>0</v>
      </c>
      <c r="M33" s="58"/>
      <c r="N33" s="55" t="s">
        <v>29</v>
      </c>
    </row>
    <row r="34" ht="48.75" customHeight="1" spans="1:14">
      <c r="A34" s="18"/>
      <c r="B34" s="19"/>
      <c r="C34" s="37">
        <v>10</v>
      </c>
      <c r="D34" s="27" t="s">
        <v>56</v>
      </c>
      <c r="E34" s="27" t="s">
        <v>28</v>
      </c>
      <c r="F34" s="36" t="s">
        <v>26</v>
      </c>
      <c r="G34" s="36"/>
      <c r="H34" s="36"/>
      <c r="I34" s="56">
        <v>0</v>
      </c>
      <c r="J34" s="30">
        <v>1</v>
      </c>
      <c r="K34" s="56">
        <f t="shared" si="21"/>
        <v>0</v>
      </c>
      <c r="L34" s="56">
        <f t="shared" si="22"/>
        <v>0</v>
      </c>
      <c r="M34" s="58"/>
      <c r="N34" s="55" t="s">
        <v>29</v>
      </c>
    </row>
    <row r="35" ht="48.75" customHeight="1" spans="1:14">
      <c r="A35" s="25"/>
      <c r="B35" s="26"/>
      <c r="C35" s="27">
        <v>11</v>
      </c>
      <c r="D35" s="20" t="s">
        <v>57</v>
      </c>
      <c r="E35" s="20" t="s">
        <v>28</v>
      </c>
      <c r="F35" s="36" t="s">
        <v>26</v>
      </c>
      <c r="G35" s="36"/>
      <c r="H35" s="36"/>
      <c r="I35" s="56">
        <v>0</v>
      </c>
      <c r="J35" s="30">
        <v>1</v>
      </c>
      <c r="K35" s="56">
        <f t="shared" si="21"/>
        <v>0</v>
      </c>
      <c r="L35" s="56">
        <f t="shared" si="22"/>
        <v>0</v>
      </c>
      <c r="M35" s="54"/>
      <c r="N35" s="59" t="s">
        <v>29</v>
      </c>
    </row>
    <row r="36" ht="48.75" customHeight="1" spans="1:14">
      <c r="A36" s="38"/>
      <c r="B36" s="39"/>
      <c r="C36" s="27">
        <v>12</v>
      </c>
      <c r="D36" s="40" t="s">
        <v>58</v>
      </c>
      <c r="E36" s="40" t="s">
        <v>28</v>
      </c>
      <c r="F36" s="41" t="s">
        <v>26</v>
      </c>
      <c r="G36" s="41"/>
      <c r="H36" s="41"/>
      <c r="I36" s="68">
        <v>0</v>
      </c>
      <c r="J36" s="67">
        <v>1</v>
      </c>
      <c r="K36" s="68">
        <f t="shared" ref="K36:K37" si="23">I36*J36</f>
        <v>0</v>
      </c>
      <c r="L36" s="68">
        <f t="shared" ref="L36:L38" si="24">K36</f>
        <v>0</v>
      </c>
      <c r="M36" s="69"/>
      <c r="N36" s="70" t="s">
        <v>29</v>
      </c>
    </row>
    <row r="37" ht="48.75" customHeight="1" spans="1:14">
      <c r="A37" s="10" t="s">
        <v>59</v>
      </c>
      <c r="B37" s="11">
        <v>1</v>
      </c>
      <c r="C37" s="12">
        <v>1</v>
      </c>
      <c r="D37" s="37" t="s">
        <v>60</v>
      </c>
      <c r="E37" s="37" t="s">
        <v>19</v>
      </c>
      <c r="F37" s="45" t="s">
        <v>26</v>
      </c>
      <c r="G37" s="45"/>
      <c r="H37" s="45"/>
      <c r="I37" s="60">
        <v>79.8</v>
      </c>
      <c r="J37" s="33">
        <v>1</v>
      </c>
      <c r="K37" s="60">
        <f t="shared" si="23"/>
        <v>79.8</v>
      </c>
      <c r="L37" s="60">
        <f t="shared" si="24"/>
        <v>79.8</v>
      </c>
      <c r="M37" s="72">
        <v>1</v>
      </c>
      <c r="N37" s="73" t="s">
        <v>20</v>
      </c>
    </row>
    <row r="38" ht="48.75" customHeight="1" spans="1:14">
      <c r="A38" s="25"/>
      <c r="B38" s="26"/>
      <c r="C38" s="37">
        <v>2</v>
      </c>
      <c r="D38" s="37" t="s">
        <v>61</v>
      </c>
      <c r="E38" s="37" t="s">
        <v>28</v>
      </c>
      <c r="F38" s="45" t="s">
        <v>26</v>
      </c>
      <c r="G38" s="45"/>
      <c r="H38" s="45"/>
      <c r="I38" s="60">
        <v>75.6</v>
      </c>
      <c r="J38" s="33">
        <v>1</v>
      </c>
      <c r="K38" s="60">
        <f t="shared" ref="K38:K42" si="25">I38*J38</f>
        <v>75.6</v>
      </c>
      <c r="L38" s="60">
        <f t="shared" si="24"/>
        <v>75.6</v>
      </c>
      <c r="M38" s="72">
        <v>2</v>
      </c>
      <c r="N38" s="73"/>
    </row>
    <row r="39" ht="48.75" customHeight="1" spans="1:14">
      <c r="A39" s="25"/>
      <c r="B39" s="26"/>
      <c r="C39" s="27">
        <v>3</v>
      </c>
      <c r="D39" s="27" t="s">
        <v>62</v>
      </c>
      <c r="E39" s="27" t="s">
        <v>19</v>
      </c>
      <c r="F39" s="36" t="s">
        <v>26</v>
      </c>
      <c r="G39" s="36"/>
      <c r="H39" s="36"/>
      <c r="I39" s="57">
        <v>72.8</v>
      </c>
      <c r="J39" s="30">
        <v>1</v>
      </c>
      <c r="K39" s="56">
        <f t="shared" si="25"/>
        <v>72.8</v>
      </c>
      <c r="L39" s="56">
        <f t="shared" ref="L39:L41" si="26">K39</f>
        <v>72.8</v>
      </c>
      <c r="M39" s="58">
        <v>3</v>
      </c>
      <c r="N39" s="55"/>
    </row>
    <row r="40" ht="48.75" customHeight="1" spans="1:14">
      <c r="A40" s="38"/>
      <c r="B40" s="39"/>
      <c r="C40" s="40">
        <v>4</v>
      </c>
      <c r="D40" s="40" t="s">
        <v>63</v>
      </c>
      <c r="E40" s="40" t="s">
        <v>19</v>
      </c>
      <c r="F40" s="41" t="s">
        <v>26</v>
      </c>
      <c r="G40" s="41"/>
      <c r="H40" s="41"/>
      <c r="I40" s="68">
        <v>0</v>
      </c>
      <c r="J40" s="67">
        <v>1</v>
      </c>
      <c r="K40" s="68">
        <f t="shared" si="25"/>
        <v>0</v>
      </c>
      <c r="L40" s="68">
        <f t="shared" si="26"/>
        <v>0</v>
      </c>
      <c r="M40" s="69"/>
      <c r="N40" s="70" t="s">
        <v>29</v>
      </c>
    </row>
    <row r="41" ht="48.75" customHeight="1" spans="1:14">
      <c r="A41" s="10" t="s">
        <v>64</v>
      </c>
      <c r="B41" s="11">
        <v>1</v>
      </c>
      <c r="C41" s="37">
        <v>1</v>
      </c>
      <c r="D41" s="37" t="s">
        <v>65</v>
      </c>
      <c r="E41" s="37" t="s">
        <v>19</v>
      </c>
      <c r="F41" s="45" t="s">
        <v>26</v>
      </c>
      <c r="G41" s="45"/>
      <c r="H41" s="45"/>
      <c r="I41" s="60">
        <v>84.4</v>
      </c>
      <c r="J41" s="33">
        <v>1</v>
      </c>
      <c r="K41" s="60">
        <f t="shared" si="25"/>
        <v>84.4</v>
      </c>
      <c r="L41" s="60">
        <f t="shared" si="26"/>
        <v>84.4</v>
      </c>
      <c r="M41" s="72">
        <v>1</v>
      </c>
      <c r="N41" s="73" t="s">
        <v>20</v>
      </c>
    </row>
    <row r="42" ht="48.75" customHeight="1" spans="1:14">
      <c r="A42" s="18"/>
      <c r="B42" s="19"/>
      <c r="C42" s="27">
        <v>2</v>
      </c>
      <c r="D42" s="27" t="s">
        <v>66</v>
      </c>
      <c r="E42" s="27" t="s">
        <v>19</v>
      </c>
      <c r="F42" s="36" t="s">
        <v>26</v>
      </c>
      <c r="G42" s="36"/>
      <c r="H42" s="36"/>
      <c r="I42" s="56">
        <v>82.4</v>
      </c>
      <c r="J42" s="30">
        <v>1</v>
      </c>
      <c r="K42" s="56">
        <f t="shared" si="25"/>
        <v>82.4</v>
      </c>
      <c r="L42" s="56">
        <f t="shared" ref="L42:L48" si="27">K42</f>
        <v>82.4</v>
      </c>
      <c r="M42" s="58">
        <v>2</v>
      </c>
      <c r="N42" s="55"/>
    </row>
    <row r="43" ht="48.75" customHeight="1" spans="1:14">
      <c r="A43" s="25"/>
      <c r="B43" s="26"/>
      <c r="C43" s="27">
        <v>3</v>
      </c>
      <c r="D43" s="27" t="s">
        <v>67</v>
      </c>
      <c r="E43" s="27" t="s">
        <v>19</v>
      </c>
      <c r="F43" s="36" t="s">
        <v>26</v>
      </c>
      <c r="G43" s="36"/>
      <c r="H43" s="36"/>
      <c r="I43" s="57">
        <v>80.8</v>
      </c>
      <c r="J43" s="30">
        <v>1</v>
      </c>
      <c r="K43" s="56">
        <f t="shared" ref="K43:K44" si="28">I43*J43</f>
        <v>80.8</v>
      </c>
      <c r="L43" s="56">
        <f t="shared" ref="L43:L44" si="29">K43</f>
        <v>80.8</v>
      </c>
      <c r="M43" s="58">
        <v>3</v>
      </c>
      <c r="N43" s="55"/>
    </row>
    <row r="44" ht="48.75" customHeight="1" spans="1:14">
      <c r="A44" s="25"/>
      <c r="B44" s="26"/>
      <c r="C44" s="37">
        <v>4</v>
      </c>
      <c r="D44" s="37" t="s">
        <v>68</v>
      </c>
      <c r="E44" s="37" t="s">
        <v>19</v>
      </c>
      <c r="F44" s="45" t="s">
        <v>26</v>
      </c>
      <c r="G44" s="45"/>
      <c r="H44" s="45"/>
      <c r="I44" s="60">
        <v>79.2</v>
      </c>
      <c r="J44" s="33">
        <v>1</v>
      </c>
      <c r="K44" s="60">
        <f t="shared" si="28"/>
        <v>79.2</v>
      </c>
      <c r="L44" s="60">
        <f t="shared" si="29"/>
        <v>79.2</v>
      </c>
      <c r="M44" s="72">
        <v>4</v>
      </c>
      <c r="N44" s="55"/>
    </row>
    <row r="45" ht="48.75" customHeight="1" spans="1:14">
      <c r="A45" s="25"/>
      <c r="B45" s="26"/>
      <c r="C45" s="27">
        <v>5</v>
      </c>
      <c r="D45" s="27" t="s">
        <v>69</v>
      </c>
      <c r="E45" s="27" t="s">
        <v>19</v>
      </c>
      <c r="F45" s="36" t="s">
        <v>26</v>
      </c>
      <c r="G45" s="36"/>
      <c r="H45" s="36"/>
      <c r="I45" s="56">
        <v>78.4</v>
      </c>
      <c r="J45" s="30">
        <v>1</v>
      </c>
      <c r="K45" s="56">
        <f t="shared" ref="K45:K47" si="30">I45*J45</f>
        <v>78.4</v>
      </c>
      <c r="L45" s="56">
        <f t="shared" ref="L45" si="31">K45</f>
        <v>78.4</v>
      </c>
      <c r="M45" s="58">
        <v>5</v>
      </c>
      <c r="N45" s="55"/>
    </row>
    <row r="46" ht="48.75" customHeight="1" spans="1:14">
      <c r="A46" s="25"/>
      <c r="B46" s="26"/>
      <c r="C46" s="27">
        <v>6</v>
      </c>
      <c r="D46" s="20" t="s">
        <v>70</v>
      </c>
      <c r="E46" s="20" t="s">
        <v>19</v>
      </c>
      <c r="F46" s="36" t="s">
        <v>26</v>
      </c>
      <c r="G46" s="36"/>
      <c r="H46" s="36"/>
      <c r="I46" s="56">
        <v>77</v>
      </c>
      <c r="J46" s="30">
        <v>1</v>
      </c>
      <c r="K46" s="56">
        <f t="shared" si="30"/>
        <v>77</v>
      </c>
      <c r="L46" s="56">
        <f t="shared" si="27"/>
        <v>77</v>
      </c>
      <c r="M46" s="54">
        <v>6</v>
      </c>
      <c r="N46" s="59"/>
    </row>
    <row r="47" ht="48.75" customHeight="1" spans="1:14">
      <c r="A47" s="25"/>
      <c r="B47" s="26"/>
      <c r="C47" s="37">
        <v>7</v>
      </c>
      <c r="D47" s="27" t="s">
        <v>71</v>
      </c>
      <c r="E47" s="27" t="s">
        <v>19</v>
      </c>
      <c r="F47" s="36" t="s">
        <v>26</v>
      </c>
      <c r="G47" s="36"/>
      <c r="H47" s="36"/>
      <c r="I47" s="56">
        <v>76.2</v>
      </c>
      <c r="J47" s="30">
        <v>1</v>
      </c>
      <c r="K47" s="56">
        <f t="shared" si="30"/>
        <v>76.2</v>
      </c>
      <c r="L47" s="56">
        <f t="shared" si="27"/>
        <v>76.2</v>
      </c>
      <c r="M47" s="58">
        <v>7</v>
      </c>
      <c r="N47" s="59"/>
    </row>
    <row r="48" ht="48.75" customHeight="1" spans="1:14">
      <c r="A48" s="25"/>
      <c r="B48" s="26"/>
      <c r="C48" s="27">
        <v>8</v>
      </c>
      <c r="D48" s="37" t="s">
        <v>72</v>
      </c>
      <c r="E48" s="37" t="s">
        <v>19</v>
      </c>
      <c r="F48" s="45" t="s">
        <v>26</v>
      </c>
      <c r="G48" s="45"/>
      <c r="H48" s="45"/>
      <c r="I48" s="60">
        <v>72</v>
      </c>
      <c r="J48" s="33">
        <v>1</v>
      </c>
      <c r="K48" s="60">
        <f t="shared" ref="K48:K49" si="32">I48*J48</f>
        <v>72</v>
      </c>
      <c r="L48" s="60">
        <f t="shared" si="27"/>
        <v>72</v>
      </c>
      <c r="M48" s="72">
        <v>8</v>
      </c>
      <c r="N48" s="59"/>
    </row>
    <row r="49" ht="48.75" customHeight="1" spans="1:14">
      <c r="A49" s="38"/>
      <c r="B49" s="39"/>
      <c r="C49" s="40">
        <v>9</v>
      </c>
      <c r="D49" s="40" t="s">
        <v>73</v>
      </c>
      <c r="E49" s="40" t="s">
        <v>19</v>
      </c>
      <c r="F49" s="41" t="s">
        <v>26</v>
      </c>
      <c r="G49" s="41"/>
      <c r="H49" s="41"/>
      <c r="I49" s="68">
        <v>0</v>
      </c>
      <c r="J49" s="67">
        <v>1</v>
      </c>
      <c r="K49" s="68">
        <f t="shared" si="32"/>
        <v>0</v>
      </c>
      <c r="L49" s="68">
        <f t="shared" ref="L49" si="33">K49</f>
        <v>0</v>
      </c>
      <c r="M49" s="69"/>
      <c r="N49" s="70" t="s">
        <v>29</v>
      </c>
    </row>
  </sheetData>
  <sortState ref="A27:N29">
    <sortCondition ref="D27:D29"/>
  </sortState>
  <mergeCells count="65">
    <mergeCell ref="A1:N1"/>
    <mergeCell ref="F2:H2"/>
    <mergeCell ref="I2:K2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A2:A3"/>
    <mergeCell ref="A4:A7"/>
    <mergeCell ref="A8:A13"/>
    <mergeCell ref="A14:A24"/>
    <mergeCell ref="A25:A36"/>
    <mergeCell ref="A37:A40"/>
    <mergeCell ref="A41:A49"/>
    <mergeCell ref="B2:B3"/>
    <mergeCell ref="B4:B7"/>
    <mergeCell ref="B8:B13"/>
    <mergeCell ref="B14:B24"/>
    <mergeCell ref="B25:B36"/>
    <mergeCell ref="B37:B40"/>
    <mergeCell ref="B41:B49"/>
    <mergeCell ref="C2:C3"/>
    <mergeCell ref="D2:D3"/>
    <mergeCell ref="E2:E3"/>
    <mergeCell ref="L2:L3"/>
    <mergeCell ref="M2:M3"/>
    <mergeCell ref="N2:N3"/>
  </mergeCells>
  <pageMargins left="0.708661417322835" right="0.708661417322835" top="0.551181102362205" bottom="0.47244094488189" header="0.31496062992126" footer="0.31496062992126"/>
  <pageSetup paperSize="8" scale="7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（一队）面试成绩及总成绩排名表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WPS_1652926433</cp:lastModifiedBy>
  <dcterms:created xsi:type="dcterms:W3CDTF">2006-09-16T08:00:00Z</dcterms:created>
  <cp:lastPrinted>2023-03-25T06:49:00Z</cp:lastPrinted>
  <dcterms:modified xsi:type="dcterms:W3CDTF">2023-03-25T07:06:55Z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73DB6792AC5643108321E1C72CD97C43</vt:lpwstr>
  </property>
</Properties>
</file>